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D7" authorId="0">
      <text>
        <r>
          <rPr>
            <sz val="9"/>
            <rFont val="宋体"/>
            <charset val="134"/>
          </rPr>
          <t>基础工程累计完成12个工程勘察累计完成64个</t>
        </r>
      </text>
    </comment>
  </commentList>
</comments>
</file>

<file path=xl/sharedStrings.xml><?xml version="1.0" encoding="utf-8"?>
<sst xmlns="http://schemas.openxmlformats.org/spreadsheetml/2006/main" count="25">
  <si>
    <t>2017年三季度项目建设情况通报</t>
  </si>
  <si>
    <t>已完成和在建项目（个）</t>
  </si>
  <si>
    <t>追踪项目（个）</t>
  </si>
  <si>
    <t>地矿业</t>
  </si>
  <si>
    <t>探测业</t>
  </si>
  <si>
    <t>勘基业</t>
  </si>
  <si>
    <t>建筑业</t>
  </si>
  <si>
    <t>工贸业</t>
  </si>
  <si>
    <t>其他</t>
  </si>
  <si>
    <t>合计</t>
  </si>
  <si>
    <t>综合大队</t>
  </si>
  <si>
    <t>811队</t>
  </si>
  <si>
    <t>812队</t>
  </si>
  <si>
    <t>815队</t>
  </si>
  <si>
    <t>物探队</t>
  </si>
  <si>
    <t>屯调所</t>
  </si>
  <si>
    <t>超硬所</t>
  </si>
  <si>
    <t>地勘院</t>
  </si>
  <si>
    <t>勘基总公司</t>
  </si>
  <si>
    <t>置业公司</t>
  </si>
  <si>
    <t>测绘总队</t>
  </si>
  <si>
    <t>新能源</t>
  </si>
  <si>
    <t>华鑫源</t>
  </si>
  <si>
    <t>总计</t>
  </si>
  <si>
    <t>2017年二季度项目建设情况通报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</si>
</sst>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28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4" borderId="22" applyNumberFormat="0" applyAlignment="0" applyProtection="0">
      <alignment vertical="center"/>
    </xf>
    <xf numFmtId="0" fontId="17" fillId="14" borderId="21" applyNumberFormat="0" applyAlignment="0" applyProtection="0">
      <alignment vertical="center"/>
    </xf>
    <xf numFmtId="0" fontId="10" fillId="6" borderId="1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1104900</xdr:colOff>
      <xdr:row>2</xdr:row>
      <xdr:rowOff>495300</xdr:rowOff>
    </xdr:to>
    <xdr:cxnSp>
      <xdr:nvCxnSpPr>
        <xdr:cNvPr id="4" name="直接连接符 3"/>
        <xdr:cNvCxnSpPr/>
      </xdr:nvCxnSpPr>
      <xdr:spPr>
        <a:xfrm>
          <a:off x="9525" y="508000"/>
          <a:ext cx="1095375" cy="100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1104900</xdr:colOff>
      <xdr:row>2</xdr:row>
      <xdr:rowOff>495300</xdr:rowOff>
    </xdr:to>
    <xdr:cxnSp>
      <xdr:nvCxnSpPr>
        <xdr:cNvPr id="5" name="直接连接符 4"/>
        <xdr:cNvCxnSpPr/>
      </xdr:nvCxnSpPr>
      <xdr:spPr>
        <a:xfrm>
          <a:off x="9525" y="508000"/>
          <a:ext cx="1095375" cy="100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1104900</xdr:colOff>
      <xdr:row>2</xdr:row>
      <xdr:rowOff>495300</xdr:rowOff>
    </xdr:to>
    <xdr:cxnSp>
      <xdr:nvCxnSpPr>
        <xdr:cNvPr id="2" name="直接连接符 1"/>
        <xdr:cNvCxnSpPr/>
      </xdr:nvCxnSpPr>
      <xdr:spPr>
        <a:xfrm>
          <a:off x="9525" y="508000"/>
          <a:ext cx="1095375" cy="100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1104900</xdr:colOff>
      <xdr:row>2</xdr:row>
      <xdr:rowOff>495300</xdr:rowOff>
    </xdr:to>
    <xdr:cxnSp>
      <xdr:nvCxnSpPr>
        <xdr:cNvPr id="3" name="直接连接符 2"/>
        <xdr:cNvCxnSpPr/>
      </xdr:nvCxnSpPr>
      <xdr:spPr>
        <a:xfrm>
          <a:off x="9525" y="508000"/>
          <a:ext cx="1095375" cy="1003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685800</xdr:colOff>
      <xdr:row>2</xdr:row>
      <xdr:rowOff>171450</xdr:rowOff>
    </xdr:to>
    <xdr:cxnSp>
      <xdr:nvCxnSpPr>
        <xdr:cNvPr id="2" name="直接连接符 1"/>
        <xdr:cNvCxnSpPr/>
      </xdr:nvCxnSpPr>
      <xdr:spPr>
        <a:xfrm>
          <a:off x="9525" y="295275"/>
          <a:ext cx="67627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685800</xdr:colOff>
      <xdr:row>2</xdr:row>
      <xdr:rowOff>171450</xdr:rowOff>
    </xdr:to>
    <xdr:cxnSp>
      <xdr:nvCxnSpPr>
        <xdr:cNvPr id="3" name="直接连接符 2"/>
        <xdr:cNvCxnSpPr/>
      </xdr:nvCxnSpPr>
      <xdr:spPr>
        <a:xfrm>
          <a:off x="9525" y="295275"/>
          <a:ext cx="67627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G7" sqref="G7"/>
    </sheetView>
  </sheetViews>
  <sheetFormatPr defaultColWidth="9" defaultRowHeight="13.5"/>
  <cols>
    <col min="1" max="1" width="14.625" style="23" customWidth="1"/>
    <col min="2" max="5" width="9" style="23"/>
  </cols>
  <sheetData>
    <row r="1" s="23" customFormat="1" ht="40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3" customFormat="1" ht="40" customHeight="1" spans="1:17">
      <c r="A2" s="2"/>
      <c r="B2" s="3" t="s">
        <v>1</v>
      </c>
      <c r="C2" s="3"/>
      <c r="D2" s="3"/>
      <c r="E2" s="3"/>
      <c r="F2" s="4"/>
      <c r="G2" s="4"/>
      <c r="H2" s="5"/>
      <c r="I2" s="15"/>
      <c r="J2" s="16" t="s">
        <v>2</v>
      </c>
      <c r="K2" s="3"/>
      <c r="L2" s="3"/>
      <c r="M2" s="3"/>
      <c r="N2" s="4"/>
      <c r="O2" s="4"/>
      <c r="P2" s="4"/>
      <c r="Q2" s="37"/>
    </row>
    <row r="3" s="23" customFormat="1" ht="40" customHeight="1" spans="1:17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7"/>
      <c r="J3" s="18" t="s">
        <v>3</v>
      </c>
      <c r="K3" s="7" t="s">
        <v>4</v>
      </c>
      <c r="L3" s="7" t="s">
        <v>5</v>
      </c>
      <c r="M3" s="7" t="s">
        <v>6</v>
      </c>
      <c r="N3" s="8" t="s">
        <v>7</v>
      </c>
      <c r="O3" s="8" t="s">
        <v>8</v>
      </c>
      <c r="P3" s="19" t="s">
        <v>9</v>
      </c>
      <c r="Q3" s="37"/>
    </row>
    <row r="4" s="23" customFormat="1" ht="30" customHeight="1" spans="1:17">
      <c r="A4" s="10" t="s">
        <v>10</v>
      </c>
      <c r="B4" s="11">
        <v>31</v>
      </c>
      <c r="C4" s="12"/>
      <c r="D4" s="12">
        <v>9</v>
      </c>
      <c r="E4" s="12">
        <v>2</v>
      </c>
      <c r="F4" s="13"/>
      <c r="G4" s="13"/>
      <c r="H4" s="14">
        <f>G4+F4+E4+D4+C4+B4</f>
        <v>42</v>
      </c>
      <c r="I4" s="20"/>
      <c r="J4" s="21">
        <v>2</v>
      </c>
      <c r="K4" s="12"/>
      <c r="L4" s="12">
        <v>6</v>
      </c>
      <c r="M4" s="12"/>
      <c r="N4" s="13"/>
      <c r="O4" s="13"/>
      <c r="P4" s="22">
        <f t="shared" ref="P4:P6" si="0">O4+N4+M4+L4+K4+J4</f>
        <v>8</v>
      </c>
      <c r="Q4" s="37"/>
    </row>
    <row r="5" s="23" customFormat="1" ht="30" customHeight="1" spans="1:17">
      <c r="A5" s="10" t="s">
        <v>11</v>
      </c>
      <c r="B5" s="11">
        <v>11</v>
      </c>
      <c r="C5" s="12"/>
      <c r="D5" s="12">
        <v>39</v>
      </c>
      <c r="E5" s="12"/>
      <c r="F5" s="13"/>
      <c r="G5" s="13"/>
      <c r="H5" s="14">
        <f t="shared" ref="H4:H15" si="1">G5+F5+E5+D5+C5+B5</f>
        <v>50</v>
      </c>
      <c r="I5" s="20"/>
      <c r="J5" s="21">
        <v>6</v>
      </c>
      <c r="K5" s="12"/>
      <c r="L5" s="12">
        <v>4</v>
      </c>
      <c r="M5" s="12"/>
      <c r="N5" s="13"/>
      <c r="O5" s="13"/>
      <c r="P5" s="22">
        <f t="shared" si="0"/>
        <v>10</v>
      </c>
      <c r="Q5" s="37"/>
    </row>
    <row r="6" s="23" customFormat="1" ht="30" customHeight="1" spans="1:17">
      <c r="A6" s="10" t="s">
        <v>12</v>
      </c>
      <c r="B6" s="11">
        <v>3</v>
      </c>
      <c r="C6" s="12">
        <v>9</v>
      </c>
      <c r="D6" s="12">
        <v>8</v>
      </c>
      <c r="E6" s="12">
        <v>4</v>
      </c>
      <c r="F6" s="13">
        <v>16</v>
      </c>
      <c r="G6" s="13"/>
      <c r="H6" s="14">
        <f t="shared" si="1"/>
        <v>40</v>
      </c>
      <c r="I6" s="20"/>
      <c r="J6" s="21"/>
      <c r="K6" s="12">
        <v>3</v>
      </c>
      <c r="L6" s="12"/>
      <c r="M6" s="12">
        <v>5</v>
      </c>
      <c r="N6" s="13">
        <v>3</v>
      </c>
      <c r="O6" s="13"/>
      <c r="P6" s="22">
        <f t="shared" si="0"/>
        <v>11</v>
      </c>
      <c r="Q6" s="37"/>
    </row>
    <row r="7" s="23" customFormat="1" ht="30" customHeight="1" spans="1:17">
      <c r="A7" s="10" t="s">
        <v>13</v>
      </c>
      <c r="B7" s="11">
        <v>22</v>
      </c>
      <c r="C7" s="12">
        <v>17</v>
      </c>
      <c r="D7" s="12">
        <v>76</v>
      </c>
      <c r="E7" s="12">
        <v>4</v>
      </c>
      <c r="F7" s="24"/>
      <c r="G7" s="13">
        <v>20</v>
      </c>
      <c r="H7" s="14">
        <v>139</v>
      </c>
      <c r="I7" s="20"/>
      <c r="J7" s="21"/>
      <c r="K7" s="24"/>
      <c r="L7" s="12">
        <v>3</v>
      </c>
      <c r="M7" s="12">
        <v>3</v>
      </c>
      <c r="N7" s="11"/>
      <c r="O7" s="11"/>
      <c r="P7" s="31">
        <v>6</v>
      </c>
      <c r="Q7" s="37"/>
    </row>
    <row r="8" s="23" customFormat="1" ht="30" customHeight="1" spans="1:17">
      <c r="A8" s="10" t="s">
        <v>14</v>
      </c>
      <c r="B8" s="11">
        <v>9</v>
      </c>
      <c r="C8" s="12">
        <v>36</v>
      </c>
      <c r="D8" s="12">
        <v>28</v>
      </c>
      <c r="E8" s="12"/>
      <c r="F8" s="13"/>
      <c r="G8" s="13"/>
      <c r="H8" s="14">
        <f t="shared" si="1"/>
        <v>73</v>
      </c>
      <c r="I8" s="20"/>
      <c r="J8" s="21">
        <v>5</v>
      </c>
      <c r="K8" s="12">
        <v>4</v>
      </c>
      <c r="L8" s="12">
        <v>4</v>
      </c>
      <c r="M8" s="12"/>
      <c r="N8" s="13"/>
      <c r="O8" s="13"/>
      <c r="P8" s="22">
        <f t="shared" ref="P8:P15" si="2">O8+N8+M8+L8+K8+J8</f>
        <v>13</v>
      </c>
      <c r="Q8" s="37"/>
    </row>
    <row r="9" s="23" customFormat="1" ht="30" customHeight="1" spans="1:17">
      <c r="A9" s="10" t="s">
        <v>15</v>
      </c>
      <c r="B9" s="11"/>
      <c r="C9" s="12"/>
      <c r="D9" s="12">
        <v>15</v>
      </c>
      <c r="E9" s="12"/>
      <c r="F9" s="13"/>
      <c r="G9" s="13"/>
      <c r="H9" s="14">
        <f t="shared" si="1"/>
        <v>15</v>
      </c>
      <c r="I9" s="20"/>
      <c r="J9" s="21"/>
      <c r="K9" s="12"/>
      <c r="L9" s="12">
        <v>7</v>
      </c>
      <c r="M9" s="12"/>
      <c r="N9" s="13"/>
      <c r="O9" s="13"/>
      <c r="P9" s="22">
        <f t="shared" si="2"/>
        <v>7</v>
      </c>
      <c r="Q9" s="37"/>
    </row>
    <row r="10" s="23" customFormat="1" ht="30" customHeight="1" spans="1:17">
      <c r="A10" s="10" t="s">
        <v>16</v>
      </c>
      <c r="B10" s="11"/>
      <c r="C10" s="12"/>
      <c r="D10" s="12"/>
      <c r="E10" s="12"/>
      <c r="F10" s="13">
        <v>2</v>
      </c>
      <c r="G10" s="13"/>
      <c r="H10" s="14">
        <f t="shared" si="1"/>
        <v>2</v>
      </c>
      <c r="I10" s="20"/>
      <c r="J10" s="21"/>
      <c r="K10" s="12"/>
      <c r="L10" s="12"/>
      <c r="M10" s="12"/>
      <c r="N10" s="13">
        <v>1</v>
      </c>
      <c r="O10" s="13"/>
      <c r="P10" s="22">
        <f t="shared" si="2"/>
        <v>1</v>
      </c>
      <c r="Q10" s="37"/>
    </row>
    <row r="11" s="23" customFormat="1" ht="30" customHeight="1" spans="1:17">
      <c r="A11" s="10" t="s">
        <v>17</v>
      </c>
      <c r="B11" s="11">
        <v>6</v>
      </c>
      <c r="C11" s="12"/>
      <c r="D11" s="12"/>
      <c r="E11" s="12"/>
      <c r="F11" s="13"/>
      <c r="G11" s="13"/>
      <c r="H11" s="14">
        <f t="shared" si="1"/>
        <v>6</v>
      </c>
      <c r="I11" s="20"/>
      <c r="J11" s="21">
        <v>1</v>
      </c>
      <c r="K11" s="12"/>
      <c r="L11" s="12"/>
      <c r="M11" s="12"/>
      <c r="N11" s="13"/>
      <c r="O11" s="13"/>
      <c r="P11" s="22">
        <f t="shared" si="2"/>
        <v>1</v>
      </c>
      <c r="Q11" s="37"/>
    </row>
    <row r="12" s="23" customFormat="1" ht="30" customHeight="1" spans="1:17">
      <c r="A12" s="10" t="s">
        <v>18</v>
      </c>
      <c r="B12" s="11"/>
      <c r="C12" s="12"/>
      <c r="D12" s="12">
        <v>217</v>
      </c>
      <c r="E12" s="12"/>
      <c r="F12" s="13"/>
      <c r="G12" s="13"/>
      <c r="H12" s="14">
        <f t="shared" si="1"/>
        <v>217</v>
      </c>
      <c r="I12" s="20"/>
      <c r="J12" s="21"/>
      <c r="K12" s="12"/>
      <c r="L12" s="12">
        <v>7</v>
      </c>
      <c r="M12" s="12"/>
      <c r="N12" s="13"/>
      <c r="O12" s="13"/>
      <c r="P12" s="22">
        <f t="shared" si="2"/>
        <v>7</v>
      </c>
      <c r="Q12" s="37"/>
    </row>
    <row r="13" s="23" customFormat="1" ht="30" customHeight="1" spans="1:17">
      <c r="A13" s="10" t="s">
        <v>19</v>
      </c>
      <c r="B13" s="11"/>
      <c r="C13" s="12"/>
      <c r="D13" s="12"/>
      <c r="E13" s="12">
        <v>6</v>
      </c>
      <c r="F13" s="13"/>
      <c r="G13" s="13"/>
      <c r="H13" s="14">
        <f t="shared" si="1"/>
        <v>6</v>
      </c>
      <c r="I13" s="20"/>
      <c r="J13" s="21"/>
      <c r="K13" s="12"/>
      <c r="L13" s="12"/>
      <c r="M13" s="12"/>
      <c r="N13" s="13"/>
      <c r="O13" s="13"/>
      <c r="P13" s="22">
        <f t="shared" si="2"/>
        <v>0</v>
      </c>
      <c r="Q13" s="37"/>
    </row>
    <row r="14" s="23" customFormat="1" ht="30" customHeight="1" spans="1:17">
      <c r="A14" s="10" t="s">
        <v>20</v>
      </c>
      <c r="B14" s="11"/>
      <c r="C14" s="12">
        <v>19</v>
      </c>
      <c r="D14" s="12"/>
      <c r="E14" s="12"/>
      <c r="F14" s="13"/>
      <c r="G14" s="13"/>
      <c r="H14" s="14">
        <f t="shared" si="1"/>
        <v>19</v>
      </c>
      <c r="I14" s="20"/>
      <c r="J14" s="21"/>
      <c r="K14" s="12">
        <v>1</v>
      </c>
      <c r="L14" s="12"/>
      <c r="M14" s="12"/>
      <c r="N14" s="13"/>
      <c r="O14" s="13"/>
      <c r="P14" s="22">
        <f t="shared" si="2"/>
        <v>1</v>
      </c>
      <c r="Q14" s="37"/>
    </row>
    <row r="15" s="23" customFormat="1" ht="30" customHeight="1" spans="1:17">
      <c r="A15" s="26" t="s">
        <v>21</v>
      </c>
      <c r="B15" s="27"/>
      <c r="C15" s="28"/>
      <c r="D15" s="28"/>
      <c r="E15" s="28">
        <v>4</v>
      </c>
      <c r="F15" s="29"/>
      <c r="G15" s="29"/>
      <c r="H15" s="30">
        <f t="shared" si="1"/>
        <v>4</v>
      </c>
      <c r="I15" s="20"/>
      <c r="J15" s="33"/>
      <c r="K15" s="28"/>
      <c r="L15" s="28"/>
      <c r="M15" s="28">
        <v>7</v>
      </c>
      <c r="N15" s="29"/>
      <c r="O15" s="29"/>
      <c r="P15" s="34">
        <f t="shared" si="2"/>
        <v>7</v>
      </c>
      <c r="Q15" s="37"/>
    </row>
    <row r="16" s="23" customFormat="1" ht="30" customHeight="1" spans="1:17">
      <c r="A16" s="26" t="s">
        <v>22</v>
      </c>
      <c r="B16" s="27">
        <v>2</v>
      </c>
      <c r="C16" s="28"/>
      <c r="D16" s="28"/>
      <c r="E16" s="28"/>
      <c r="F16" s="29"/>
      <c r="G16" s="29"/>
      <c r="H16" s="30">
        <v>2</v>
      </c>
      <c r="I16" s="35"/>
      <c r="J16" s="33"/>
      <c r="K16" s="28"/>
      <c r="L16" s="28"/>
      <c r="M16" s="28"/>
      <c r="N16" s="29"/>
      <c r="O16" s="29"/>
      <c r="P16" s="34">
        <v>0</v>
      </c>
      <c r="Q16" s="37"/>
    </row>
    <row r="17" s="23" customFormat="1" ht="30" customHeight="1" spans="1:16">
      <c r="A17" s="26" t="s">
        <v>23</v>
      </c>
      <c r="B17" s="27">
        <f>SUM(B4:B16)</f>
        <v>84</v>
      </c>
      <c r="C17" s="27">
        <f>SUM(C4:C16)</f>
        <v>81</v>
      </c>
      <c r="D17" s="28">
        <f t="shared" ref="B17:H17" si="3">SUM(D4:D16)</f>
        <v>392</v>
      </c>
      <c r="E17" s="28">
        <f t="shared" si="3"/>
        <v>20</v>
      </c>
      <c r="F17" s="28">
        <f t="shared" si="3"/>
        <v>18</v>
      </c>
      <c r="G17" s="28">
        <v>20</v>
      </c>
      <c r="H17" s="30">
        <f>SUM(H4:H16)</f>
        <v>615</v>
      </c>
      <c r="I17" s="36"/>
      <c r="J17" s="33">
        <f t="shared" ref="J17:P17" si="4">SUM(J4:J15)</f>
        <v>14</v>
      </c>
      <c r="K17" s="28">
        <f t="shared" si="4"/>
        <v>8</v>
      </c>
      <c r="L17" s="28">
        <f>SUM(L4:L16)</f>
        <v>31</v>
      </c>
      <c r="M17" s="28">
        <f t="shared" si="4"/>
        <v>15</v>
      </c>
      <c r="N17" s="28">
        <f t="shared" si="4"/>
        <v>4</v>
      </c>
      <c r="O17" s="28">
        <f t="shared" si="4"/>
        <v>0</v>
      </c>
      <c r="P17" s="34">
        <f>SUM(P4:P16)</f>
        <v>72</v>
      </c>
    </row>
  </sheetData>
  <mergeCells count="4">
    <mergeCell ref="A1:P1"/>
    <mergeCell ref="B2:H2"/>
    <mergeCell ref="J2:P2"/>
    <mergeCell ref="A2:A3"/>
  </mergeCells>
  <pageMargins left="0.432638888888889" right="0.235416666666667" top="0.313888888888889" bottom="0.432638888888889" header="0.3" footer="0.3"/>
  <pageSetup paperSize="9" scale="95" orientation="landscape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workbookViewId="0">
      <selection activeCell="A1" sqref="$A1:$XFD1048576"/>
    </sheetView>
  </sheetViews>
  <sheetFormatPr defaultColWidth="9" defaultRowHeight="13.5"/>
  <cols>
    <col min="1" max="1" width="14.625" style="23" customWidth="1"/>
    <col min="2" max="5" width="9" style="23"/>
  </cols>
  <sheetData>
    <row r="1" s="23" customFormat="1" ht="40" customHeight="1" spans="1:16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3" customFormat="1" ht="40" customHeight="1" spans="1:17">
      <c r="A2" s="2"/>
      <c r="B2" s="3" t="s">
        <v>1</v>
      </c>
      <c r="C2" s="3"/>
      <c r="D2" s="3"/>
      <c r="E2" s="3"/>
      <c r="F2" s="4"/>
      <c r="G2" s="4"/>
      <c r="H2" s="5"/>
      <c r="I2" s="15"/>
      <c r="J2" s="16" t="s">
        <v>2</v>
      </c>
      <c r="K2" s="3"/>
      <c r="L2" s="3"/>
      <c r="M2" s="3"/>
      <c r="N2" s="4"/>
      <c r="O2" s="4"/>
      <c r="P2" s="4"/>
      <c r="Q2" s="37"/>
    </row>
    <row r="3" s="23" customFormat="1" ht="40" customHeight="1" spans="1:17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7"/>
      <c r="J3" s="18" t="s">
        <v>3</v>
      </c>
      <c r="K3" s="7" t="s">
        <v>4</v>
      </c>
      <c r="L3" s="7" t="s">
        <v>5</v>
      </c>
      <c r="M3" s="7" t="s">
        <v>6</v>
      </c>
      <c r="N3" s="8" t="s">
        <v>7</v>
      </c>
      <c r="O3" s="8" t="s">
        <v>8</v>
      </c>
      <c r="P3" s="19" t="s">
        <v>9</v>
      </c>
      <c r="Q3" s="37"/>
    </row>
    <row r="4" s="23" customFormat="1" ht="30" customHeight="1" spans="1:17">
      <c r="A4" s="10" t="s">
        <v>10</v>
      </c>
      <c r="B4" s="11">
        <v>12</v>
      </c>
      <c r="C4" s="12">
        <v>1</v>
      </c>
      <c r="D4" s="12">
        <v>13</v>
      </c>
      <c r="E4" s="12">
        <v>1</v>
      </c>
      <c r="F4" s="13"/>
      <c r="G4" s="13"/>
      <c r="H4" s="14">
        <f t="shared" ref="H4:H15" si="0">G4+F4+E4+D4+C4+B4</f>
        <v>27</v>
      </c>
      <c r="I4" s="20"/>
      <c r="J4" s="21"/>
      <c r="K4" s="12"/>
      <c r="L4" s="12">
        <v>2</v>
      </c>
      <c r="M4" s="12">
        <v>1</v>
      </c>
      <c r="N4" s="13"/>
      <c r="O4" s="13"/>
      <c r="P4" s="22">
        <f t="shared" ref="P4:P6" si="1">O4+N4+M4+L4+K4+J4</f>
        <v>3</v>
      </c>
      <c r="Q4" s="37"/>
    </row>
    <row r="5" s="23" customFormat="1" ht="30" customHeight="1" spans="1:17">
      <c r="A5" s="10" t="s">
        <v>11</v>
      </c>
      <c r="B5" s="11">
        <v>11</v>
      </c>
      <c r="C5" s="12"/>
      <c r="D5" s="12">
        <v>18</v>
      </c>
      <c r="E5" s="12"/>
      <c r="F5" s="13"/>
      <c r="G5" s="13"/>
      <c r="H5" s="14">
        <f t="shared" si="0"/>
        <v>29</v>
      </c>
      <c r="I5" s="20"/>
      <c r="J5" s="21">
        <v>6</v>
      </c>
      <c r="K5" s="12"/>
      <c r="L5" s="12">
        <v>5</v>
      </c>
      <c r="M5" s="12"/>
      <c r="N5" s="13"/>
      <c r="O5" s="13"/>
      <c r="P5" s="22">
        <f t="shared" si="1"/>
        <v>11</v>
      </c>
      <c r="Q5" s="37"/>
    </row>
    <row r="6" s="23" customFormat="1" ht="30" customHeight="1" spans="1:17">
      <c r="A6" s="10" t="s">
        <v>12</v>
      </c>
      <c r="B6" s="11">
        <v>3</v>
      </c>
      <c r="C6" s="12">
        <v>4</v>
      </c>
      <c r="D6" s="12">
        <v>4</v>
      </c>
      <c r="E6" s="12">
        <v>15</v>
      </c>
      <c r="F6" s="13">
        <v>11</v>
      </c>
      <c r="G6" s="13"/>
      <c r="H6" s="14">
        <f t="shared" si="0"/>
        <v>37</v>
      </c>
      <c r="I6" s="20"/>
      <c r="J6" s="21">
        <v>8</v>
      </c>
      <c r="K6" s="12">
        <v>1</v>
      </c>
      <c r="L6" s="12">
        <v>1</v>
      </c>
      <c r="M6" s="12"/>
      <c r="N6" s="13"/>
      <c r="O6" s="13"/>
      <c r="P6" s="22">
        <f t="shared" si="1"/>
        <v>10</v>
      </c>
      <c r="Q6" s="37"/>
    </row>
    <row r="7" s="23" customFormat="1" ht="30" customHeight="1" spans="1:17">
      <c r="A7" s="10" t="s">
        <v>13</v>
      </c>
      <c r="B7" s="11">
        <v>6</v>
      </c>
      <c r="C7" s="11">
        <v>96</v>
      </c>
      <c r="D7" s="12">
        <v>37</v>
      </c>
      <c r="E7" s="11">
        <v>4</v>
      </c>
      <c r="F7" s="24"/>
      <c r="G7" s="25">
        <v>50</v>
      </c>
      <c r="H7" s="14">
        <f t="shared" si="0"/>
        <v>193</v>
      </c>
      <c r="I7" s="20"/>
      <c r="J7" s="21"/>
      <c r="K7" s="24"/>
      <c r="L7" s="11">
        <v>2</v>
      </c>
      <c r="M7" s="11"/>
      <c r="N7" s="11"/>
      <c r="O7" s="11">
        <v>5</v>
      </c>
      <c r="P7" s="31">
        <v>7</v>
      </c>
      <c r="Q7" s="37"/>
    </row>
    <row r="8" s="23" customFormat="1" ht="30" customHeight="1" spans="1:17">
      <c r="A8" s="10" t="s">
        <v>14</v>
      </c>
      <c r="B8" s="11">
        <v>7</v>
      </c>
      <c r="C8" s="12">
        <v>21</v>
      </c>
      <c r="D8" s="12">
        <v>21</v>
      </c>
      <c r="E8" s="12"/>
      <c r="F8" s="13"/>
      <c r="G8" s="13"/>
      <c r="H8" s="14">
        <f t="shared" si="0"/>
        <v>49</v>
      </c>
      <c r="I8" s="20"/>
      <c r="J8" s="21">
        <v>4</v>
      </c>
      <c r="K8" s="12">
        <v>4</v>
      </c>
      <c r="L8" s="12">
        <v>3</v>
      </c>
      <c r="M8" s="12"/>
      <c r="N8" s="13"/>
      <c r="O8" s="13"/>
      <c r="P8" s="22">
        <f t="shared" ref="P8:P15" si="2">O8+N8+M8+L8+K8+J8</f>
        <v>11</v>
      </c>
      <c r="Q8" s="37"/>
    </row>
    <row r="9" s="23" customFormat="1" ht="30" customHeight="1" spans="1:17">
      <c r="A9" s="10" t="s">
        <v>15</v>
      </c>
      <c r="B9" s="11"/>
      <c r="C9" s="12"/>
      <c r="D9" s="12">
        <v>12</v>
      </c>
      <c r="E9" s="12"/>
      <c r="F9" s="13"/>
      <c r="G9" s="13"/>
      <c r="H9" s="14">
        <f t="shared" si="0"/>
        <v>12</v>
      </c>
      <c r="I9" s="20"/>
      <c r="J9" s="21"/>
      <c r="K9" s="12"/>
      <c r="L9" s="12">
        <v>5</v>
      </c>
      <c r="M9" s="12"/>
      <c r="N9" s="13"/>
      <c r="O9" s="13"/>
      <c r="P9" s="22">
        <f t="shared" si="2"/>
        <v>5</v>
      </c>
      <c r="Q9" s="37"/>
    </row>
    <row r="10" s="23" customFormat="1" ht="30" customHeight="1" spans="1:17">
      <c r="A10" s="10" t="s">
        <v>16</v>
      </c>
      <c r="B10" s="11"/>
      <c r="C10" s="12"/>
      <c r="D10" s="12"/>
      <c r="E10" s="12"/>
      <c r="F10" s="13">
        <v>2</v>
      </c>
      <c r="G10" s="13"/>
      <c r="H10" s="14">
        <f t="shared" si="0"/>
        <v>2</v>
      </c>
      <c r="I10" s="20"/>
      <c r="J10" s="21"/>
      <c r="K10" s="12"/>
      <c r="L10" s="12"/>
      <c r="M10" s="12"/>
      <c r="N10" s="13">
        <v>1</v>
      </c>
      <c r="O10" s="13"/>
      <c r="P10" s="22">
        <f t="shared" si="2"/>
        <v>1</v>
      </c>
      <c r="Q10" s="37"/>
    </row>
    <row r="11" s="23" customFormat="1" ht="30" customHeight="1" spans="1:17">
      <c r="A11" s="10" t="s">
        <v>17</v>
      </c>
      <c r="B11" s="11">
        <v>9</v>
      </c>
      <c r="C11" s="12"/>
      <c r="D11" s="12"/>
      <c r="E11" s="12"/>
      <c r="F11" s="13"/>
      <c r="G11" s="13"/>
      <c r="H11" s="14">
        <f t="shared" si="0"/>
        <v>9</v>
      </c>
      <c r="I11" s="20"/>
      <c r="J11" s="21"/>
      <c r="K11" s="12"/>
      <c r="L11" s="12"/>
      <c r="M11" s="12"/>
      <c r="N11" s="13"/>
      <c r="O11" s="13"/>
      <c r="P11" s="22">
        <f t="shared" si="2"/>
        <v>0</v>
      </c>
      <c r="Q11" s="37"/>
    </row>
    <row r="12" s="23" customFormat="1" ht="30" customHeight="1" spans="1:17">
      <c r="A12" s="10" t="s">
        <v>18</v>
      </c>
      <c r="B12" s="11"/>
      <c r="C12" s="12"/>
      <c r="D12" s="12">
        <v>133</v>
      </c>
      <c r="E12" s="12"/>
      <c r="F12" s="13"/>
      <c r="G12" s="13"/>
      <c r="H12" s="14">
        <f t="shared" si="0"/>
        <v>133</v>
      </c>
      <c r="I12" s="20"/>
      <c r="J12" s="21"/>
      <c r="K12" s="12"/>
      <c r="L12" s="12">
        <v>10</v>
      </c>
      <c r="M12" s="12"/>
      <c r="N12" s="13"/>
      <c r="O12" s="13"/>
      <c r="P12" s="22">
        <f t="shared" si="2"/>
        <v>10</v>
      </c>
      <c r="Q12" s="37"/>
    </row>
    <row r="13" s="23" customFormat="1" ht="30" customHeight="1" spans="1:17">
      <c r="A13" s="10" t="s">
        <v>19</v>
      </c>
      <c r="B13" s="11"/>
      <c r="C13" s="12"/>
      <c r="D13" s="12"/>
      <c r="E13" s="11">
        <v>4</v>
      </c>
      <c r="F13" s="13"/>
      <c r="G13" s="13"/>
      <c r="H13" s="14">
        <f t="shared" si="0"/>
        <v>4</v>
      </c>
      <c r="I13" s="20"/>
      <c r="J13" s="21"/>
      <c r="K13" s="12"/>
      <c r="L13" s="12"/>
      <c r="M13" s="12"/>
      <c r="N13" s="13"/>
      <c r="O13" s="13"/>
      <c r="P13" s="22">
        <f t="shared" si="2"/>
        <v>0</v>
      </c>
      <c r="Q13" s="37"/>
    </row>
    <row r="14" s="23" customFormat="1" ht="30" customHeight="1" spans="1:17">
      <c r="A14" s="10" t="s">
        <v>20</v>
      </c>
      <c r="B14" s="11"/>
      <c r="C14" s="12">
        <v>15</v>
      </c>
      <c r="D14" s="12"/>
      <c r="E14" s="12"/>
      <c r="F14" s="13"/>
      <c r="G14" s="13"/>
      <c r="H14" s="14">
        <f t="shared" si="0"/>
        <v>15</v>
      </c>
      <c r="I14" s="20"/>
      <c r="J14" s="21"/>
      <c r="K14" s="12">
        <v>1</v>
      </c>
      <c r="L14" s="12"/>
      <c r="M14" s="12"/>
      <c r="N14" s="13"/>
      <c r="O14" s="13"/>
      <c r="P14" s="22">
        <f t="shared" si="2"/>
        <v>1</v>
      </c>
      <c r="Q14" s="37"/>
    </row>
    <row r="15" s="23" customFormat="1" ht="30" customHeight="1" spans="1:17">
      <c r="A15" s="26" t="s">
        <v>21</v>
      </c>
      <c r="B15" s="27"/>
      <c r="C15" s="28"/>
      <c r="D15" s="28"/>
      <c r="E15" s="28">
        <v>5</v>
      </c>
      <c r="F15" s="29"/>
      <c r="G15" s="29"/>
      <c r="H15" s="30">
        <f t="shared" si="0"/>
        <v>5</v>
      </c>
      <c r="I15" s="32"/>
      <c r="J15" s="33"/>
      <c r="K15" s="28"/>
      <c r="L15" s="28"/>
      <c r="M15" s="28">
        <v>4</v>
      </c>
      <c r="N15" s="29"/>
      <c r="O15" s="29"/>
      <c r="P15" s="34">
        <f t="shared" si="2"/>
        <v>4</v>
      </c>
      <c r="Q15" s="37"/>
    </row>
    <row r="16" s="23" customFormat="1" ht="30" customHeight="1" spans="1:17">
      <c r="A16" s="26" t="s">
        <v>22</v>
      </c>
      <c r="B16" s="27">
        <v>2</v>
      </c>
      <c r="C16" s="28"/>
      <c r="D16" s="28"/>
      <c r="E16" s="28"/>
      <c r="F16" s="29"/>
      <c r="G16" s="29"/>
      <c r="H16" s="30">
        <v>2</v>
      </c>
      <c r="I16" s="35"/>
      <c r="J16" s="33"/>
      <c r="K16" s="28"/>
      <c r="L16" s="28"/>
      <c r="M16" s="28"/>
      <c r="N16" s="29"/>
      <c r="O16" s="29"/>
      <c r="P16" s="34">
        <v>0</v>
      </c>
      <c r="Q16" s="37"/>
    </row>
    <row r="17" s="23" customFormat="1" ht="30" customHeight="1" spans="1:16">
      <c r="A17" s="26" t="s">
        <v>23</v>
      </c>
      <c r="B17" s="27">
        <f t="shared" ref="B17:H17" si="3">SUM(B4:B16)</f>
        <v>50</v>
      </c>
      <c r="C17" s="28">
        <f t="shared" si="3"/>
        <v>137</v>
      </c>
      <c r="D17" s="28">
        <f t="shared" si="3"/>
        <v>238</v>
      </c>
      <c r="E17" s="28">
        <f t="shared" si="3"/>
        <v>29</v>
      </c>
      <c r="F17" s="28">
        <f t="shared" si="3"/>
        <v>13</v>
      </c>
      <c r="G17" s="28">
        <f t="shared" si="3"/>
        <v>50</v>
      </c>
      <c r="H17" s="30">
        <f t="shared" si="3"/>
        <v>517</v>
      </c>
      <c r="I17" s="36"/>
      <c r="J17" s="33">
        <f t="shared" ref="J17:P17" si="4">SUM(J4:J15)</f>
        <v>18</v>
      </c>
      <c r="K17" s="28">
        <f t="shared" si="4"/>
        <v>6</v>
      </c>
      <c r="L17" s="28">
        <f>SUM(L4:L16)</f>
        <v>28</v>
      </c>
      <c r="M17" s="28">
        <f t="shared" si="4"/>
        <v>5</v>
      </c>
      <c r="N17" s="28">
        <f t="shared" si="4"/>
        <v>1</v>
      </c>
      <c r="O17" s="28">
        <f t="shared" si="4"/>
        <v>5</v>
      </c>
      <c r="P17" s="34">
        <f t="shared" si="4"/>
        <v>63</v>
      </c>
    </row>
  </sheetData>
  <mergeCells count="4">
    <mergeCell ref="A1:P1"/>
    <mergeCell ref="B2:H2"/>
    <mergeCell ref="J2:P2"/>
    <mergeCell ref="A2:A3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workbookViewId="0">
      <selection activeCell="E21" sqref="E21"/>
    </sheetView>
  </sheetViews>
  <sheetFormatPr defaultColWidth="9" defaultRowHeight="13.5" outlineLevelRow="3"/>
  <sheetData>
    <row r="1" ht="23.25" spans="1:16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75" spans="1:16">
      <c r="A2" s="2"/>
      <c r="B2" s="3" t="s">
        <v>1</v>
      </c>
      <c r="C2" s="3"/>
      <c r="D2" s="3"/>
      <c r="E2" s="3"/>
      <c r="F2" s="4"/>
      <c r="G2" s="4"/>
      <c r="H2" s="5"/>
      <c r="I2" s="15"/>
      <c r="J2" s="16" t="s">
        <v>2</v>
      </c>
      <c r="K2" s="3"/>
      <c r="L2" s="3"/>
      <c r="M2" s="3"/>
      <c r="N2" s="4"/>
      <c r="O2" s="4"/>
      <c r="P2" s="4"/>
    </row>
    <row r="3" ht="18.75" spans="1:16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7"/>
      <c r="J3" s="18" t="s">
        <v>3</v>
      </c>
      <c r="K3" s="7" t="s">
        <v>4</v>
      </c>
      <c r="L3" s="7" t="s">
        <v>5</v>
      </c>
      <c r="M3" s="7" t="s">
        <v>6</v>
      </c>
      <c r="N3" s="8" t="s">
        <v>7</v>
      </c>
      <c r="O3" s="8" t="s">
        <v>8</v>
      </c>
      <c r="P3" s="19" t="s">
        <v>9</v>
      </c>
    </row>
    <row r="4" ht="18.75" spans="1:16">
      <c r="A4" s="10" t="s">
        <v>10</v>
      </c>
      <c r="B4" s="11"/>
      <c r="C4" s="12"/>
      <c r="D4" s="12"/>
      <c r="E4" s="12"/>
      <c r="F4" s="13"/>
      <c r="G4" s="13"/>
      <c r="H4" s="14">
        <f>G4+F4+E4+D4+C4+B4</f>
        <v>0</v>
      </c>
      <c r="I4" s="20"/>
      <c r="J4" s="21"/>
      <c r="K4" s="12"/>
      <c r="L4" s="12"/>
      <c r="M4" s="12"/>
      <c r="N4" s="13"/>
      <c r="O4" s="13"/>
      <c r="P4" s="22">
        <f>O4+N4+M4+L4+K4+J4</f>
        <v>0</v>
      </c>
    </row>
  </sheetData>
  <mergeCells count="4">
    <mergeCell ref="A1:P1"/>
    <mergeCell ref="B2:H2"/>
    <mergeCell ref="J2:P2"/>
    <mergeCell ref="A2:A3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2017-06-28T00:44:00Z</dcterms:created>
  <dcterms:modified xsi:type="dcterms:W3CDTF">2017-10-25T03:24:58Z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